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6" activeTab="0"/>
  </bookViews>
  <sheets>
    <sheet name="atask ekon" sheetId="1" r:id="rId1"/>
  </sheets>
  <definedNames>
    <definedName name="_xlnm.Print_Area" localSheetId="0">'atask ekon'!$B$2:$H$30</definedName>
  </definedNames>
  <calcPr fullCalcOnLoad="1"/>
</workbook>
</file>

<file path=xl/sharedStrings.xml><?xml version="1.0" encoding="utf-8"?>
<sst xmlns="http://schemas.openxmlformats.org/spreadsheetml/2006/main" count="33" uniqueCount="33">
  <si>
    <t>Veiklos ataskaita</t>
  </si>
  <si>
    <t>Pagrindiniai rodikliai</t>
  </si>
  <si>
    <t>Veiklos rūšys</t>
  </si>
  <si>
    <t>Šilumos tiekimas</t>
  </si>
  <si>
    <t>Kita veikla</t>
  </si>
  <si>
    <t>Iš viso</t>
  </si>
  <si>
    <t>Sąnaudos iš viso:</t>
  </si>
  <si>
    <t>Sąnaudos:</t>
  </si>
  <si>
    <t>darbo užmokestis</t>
  </si>
  <si>
    <t>soc.draudimas</t>
  </si>
  <si>
    <t>ilg.turto nusidėvėjimas</t>
  </si>
  <si>
    <t>fondų lėšų amortizacija</t>
  </si>
  <si>
    <t>medžiagos, ats.dalys</t>
  </si>
  <si>
    <t>kuras</t>
  </si>
  <si>
    <t>elektra</t>
  </si>
  <si>
    <t>vanduo</t>
  </si>
  <si>
    <t>ryšių paslaugos</t>
  </si>
  <si>
    <t>mokesčiai</t>
  </si>
  <si>
    <t>administracinės sąnaudos</t>
  </si>
  <si>
    <t>kitos sąnaudos</t>
  </si>
  <si>
    <t>Pajamos iš viso:</t>
  </si>
  <si>
    <t>Pelnas,nuostolis</t>
  </si>
  <si>
    <t>Vidut. darbuot. sk. nuo metų pr.</t>
  </si>
  <si>
    <t>Vidutinis darbo užmokestis</t>
  </si>
  <si>
    <t>Vid.darbo užm.nuo metų pr.</t>
  </si>
  <si>
    <t>Kreditorinis įsiskolinimas</t>
  </si>
  <si>
    <t>Debitorinis įsiskolinimas</t>
  </si>
  <si>
    <t>t.t. savivaldybė</t>
  </si>
  <si>
    <t>VšĮ Juodupės komunalinis ūkis</t>
  </si>
  <si>
    <t>Gyvenamųjų namų eksploatacija, paslaugos</t>
  </si>
  <si>
    <t>Kita</t>
  </si>
  <si>
    <t>Paslaugos</t>
  </si>
  <si>
    <t>2020 m.01- 05 mėn.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</si>
</sst>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.00\ _L_t_-;\-* #,##0.00\ _L_t_-;_-* \-??\ _L_t_-;_-@_-"/>
  </numFmts>
  <fonts count="4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172" fontId="0" fillId="0" borderId="0" xfId="43" applyFont="1" applyFill="1" applyBorder="1" applyAlignment="1" applyProtection="1">
      <alignment/>
      <protection/>
    </xf>
    <xf numFmtId="172" fontId="1" fillId="0" borderId="0" xfId="43" applyFont="1" applyFill="1" applyBorder="1" applyAlignment="1" applyProtection="1">
      <alignment/>
      <protection/>
    </xf>
    <xf numFmtId="172" fontId="0" fillId="0" borderId="10" xfId="43" applyFont="1" applyFill="1" applyBorder="1" applyAlignment="1" applyProtection="1">
      <alignment/>
      <protection/>
    </xf>
    <xf numFmtId="172" fontId="0" fillId="0" borderId="11" xfId="43" applyFont="1" applyFill="1" applyBorder="1" applyAlignment="1" applyProtection="1">
      <alignment/>
      <protection/>
    </xf>
    <xf numFmtId="172" fontId="0" fillId="0" borderId="11" xfId="43" applyFont="1" applyFill="1" applyBorder="1" applyAlignment="1" applyProtection="1">
      <alignment wrapText="1"/>
      <protection/>
    </xf>
    <xf numFmtId="172" fontId="0" fillId="0" borderId="12" xfId="43" applyFont="1" applyFill="1" applyBorder="1" applyAlignment="1" applyProtection="1">
      <alignment wrapText="1"/>
      <protection/>
    </xf>
    <xf numFmtId="0" fontId="2" fillId="0" borderId="11" xfId="43" applyNumberFormat="1" applyFont="1" applyFill="1" applyBorder="1" applyAlignment="1" applyProtection="1">
      <alignment/>
      <protection/>
    </xf>
    <xf numFmtId="0" fontId="2" fillId="0" borderId="12" xfId="4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" fillId="0" borderId="13" xfId="43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2" fontId="0" fillId="0" borderId="0" xfId="43" applyFont="1" applyFill="1" applyBorder="1" applyAlignment="1" applyProtection="1">
      <alignment wrapText="1"/>
      <protection/>
    </xf>
    <xf numFmtId="0" fontId="2" fillId="0" borderId="0" xfId="43" applyNumberFormat="1" applyFont="1" applyFill="1" applyBorder="1" applyAlignment="1" applyProtection="1">
      <alignment/>
      <protection/>
    </xf>
    <xf numFmtId="0" fontId="0" fillId="0" borderId="0" xfId="43" applyNumberFormat="1" applyFont="1" applyFill="1" applyBorder="1" applyAlignment="1" applyProtection="1">
      <alignment/>
      <protection/>
    </xf>
    <xf numFmtId="0" fontId="0" fillId="0" borderId="0" xfId="43" applyNumberFormat="1" applyFont="1" applyFill="1" applyBorder="1" applyAlignment="1" applyProtection="1">
      <alignment/>
      <protection/>
    </xf>
    <xf numFmtId="0" fontId="0" fillId="0" borderId="0" xfId="43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14" xfId="43" applyFont="1" applyFill="1" applyBorder="1" applyAlignment="1" applyProtection="1">
      <alignment/>
      <protection/>
    </xf>
    <xf numFmtId="172" fontId="0" fillId="0" borderId="15" xfId="43" applyFont="1" applyFill="1" applyBorder="1" applyAlignment="1" applyProtection="1">
      <alignment/>
      <protection/>
    </xf>
    <xf numFmtId="172" fontId="39" fillId="0" borderId="0" xfId="43" applyFont="1" applyFill="1" applyBorder="1" applyAlignment="1" applyProtection="1">
      <alignment/>
      <protection/>
    </xf>
    <xf numFmtId="172" fontId="0" fillId="0" borderId="16" xfId="43" applyFont="1" applyFill="1" applyBorder="1" applyAlignment="1" applyProtection="1">
      <alignment/>
      <protection/>
    </xf>
    <xf numFmtId="0" fontId="2" fillId="0" borderId="17" xfId="43" applyNumberFormat="1" applyFont="1" applyFill="1" applyBorder="1" applyAlignment="1" applyProtection="1">
      <alignment/>
      <protection/>
    </xf>
    <xf numFmtId="172" fontId="0" fillId="0" borderId="18" xfId="43" applyFont="1" applyFill="1" applyBorder="1" applyAlignment="1" applyProtection="1">
      <alignment/>
      <protection/>
    </xf>
    <xf numFmtId="0" fontId="0" fillId="0" borderId="18" xfId="43" applyNumberFormat="1" applyFont="1" applyFill="1" applyBorder="1" applyAlignment="1" applyProtection="1">
      <alignment/>
      <protection/>
    </xf>
    <xf numFmtId="0" fontId="2" fillId="0" borderId="19" xfId="43" applyNumberFormat="1" applyFont="1" applyFill="1" applyBorder="1" applyAlignment="1" applyProtection="1">
      <alignment/>
      <protection/>
    </xf>
    <xf numFmtId="172" fontId="0" fillId="0" borderId="20" xfId="43" applyFont="1" applyFill="1" applyBorder="1" applyAlignment="1" applyProtection="1">
      <alignment/>
      <protection/>
    </xf>
    <xf numFmtId="0" fontId="2" fillId="0" borderId="21" xfId="43" applyNumberFormat="1" applyFont="1" applyFill="1" applyBorder="1" applyAlignment="1" applyProtection="1">
      <alignment/>
      <protection/>
    </xf>
    <xf numFmtId="0" fontId="2" fillId="0" borderId="22" xfId="43" applyNumberFormat="1" applyFont="1" applyFill="1" applyBorder="1" applyAlignment="1" applyProtection="1">
      <alignment/>
      <protection/>
    </xf>
    <xf numFmtId="172" fontId="0" fillId="0" borderId="23" xfId="43" applyFont="1" applyFill="1" applyBorder="1" applyAlignment="1" applyProtection="1">
      <alignment/>
      <protection/>
    </xf>
    <xf numFmtId="172" fontId="0" fillId="0" borderId="24" xfId="43" applyFont="1" applyFill="1" applyBorder="1" applyAlignment="1" applyProtection="1">
      <alignment/>
      <protection/>
    </xf>
    <xf numFmtId="0" fontId="0" fillId="0" borderId="24" xfId="43" applyNumberFormat="1" applyFont="1" applyFill="1" applyBorder="1" applyAlignment="1" applyProtection="1">
      <alignment/>
      <protection/>
    </xf>
    <xf numFmtId="0" fontId="2" fillId="0" borderId="25" xfId="43" applyNumberFormat="1" applyFont="1" applyFill="1" applyBorder="1" applyAlignment="1" applyProtection="1">
      <alignment/>
      <protection/>
    </xf>
    <xf numFmtId="172" fontId="0" fillId="0" borderId="0" xfId="43" applyFont="1" applyFill="1" applyBorder="1" applyAlignment="1" applyProtection="1">
      <alignment/>
      <protection/>
    </xf>
    <xf numFmtId="0" fontId="39" fillId="0" borderId="18" xfId="43" applyNumberFormat="1" applyFont="1" applyFill="1" applyBorder="1" applyAlignment="1" applyProtection="1">
      <alignment/>
      <protection/>
    </xf>
    <xf numFmtId="0" fontId="39" fillId="0" borderId="26" xfId="43" applyNumberFormat="1" applyFont="1" applyFill="1" applyBorder="1" applyAlignment="1" applyProtection="1">
      <alignment/>
      <protection/>
    </xf>
    <xf numFmtId="0" fontId="2" fillId="0" borderId="27" xfId="43" applyNumberFormat="1" applyFont="1" applyFill="1" applyBorder="1" applyAlignment="1" applyProtection="1">
      <alignment/>
      <protection/>
    </xf>
    <xf numFmtId="0" fontId="0" fillId="0" borderId="16" xfId="43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26" xfId="43" applyNumberFormat="1" applyFont="1" applyFill="1" applyBorder="1" applyAlignment="1" applyProtection="1">
      <alignment/>
      <protection/>
    </xf>
    <xf numFmtId="0" fontId="2" fillId="0" borderId="28" xfId="43" applyNumberFormat="1" applyFont="1" applyFill="1" applyBorder="1" applyAlignment="1" applyProtection="1">
      <alignment/>
      <protection/>
    </xf>
    <xf numFmtId="172" fontId="0" fillId="0" borderId="29" xfId="43" applyFont="1" applyFill="1" applyBorder="1" applyAlignment="1" applyProtection="1">
      <alignment/>
      <protection/>
    </xf>
    <xf numFmtId="172" fontId="0" fillId="0" borderId="30" xfId="43" applyFont="1" applyFill="1" applyBorder="1" applyAlignment="1" applyProtection="1">
      <alignment/>
      <protection/>
    </xf>
    <xf numFmtId="172" fontId="0" fillId="0" borderId="31" xfId="43" applyFont="1" applyFill="1" applyBorder="1" applyAlignment="1" applyProtection="1">
      <alignment/>
      <protection/>
    </xf>
    <xf numFmtId="0" fontId="0" fillId="0" borderId="32" xfId="43" applyNumberFormat="1" applyFont="1" applyFill="1" applyBorder="1" applyAlignment="1" applyProtection="1">
      <alignment/>
      <protection/>
    </xf>
    <xf numFmtId="0" fontId="0" fillId="0" borderId="33" xfId="43" applyNumberFormat="1" applyFont="1" applyFill="1" applyBorder="1" applyAlignment="1" applyProtection="1">
      <alignment/>
      <protection/>
    </xf>
    <xf numFmtId="0" fontId="0" fillId="0" borderId="33" xfId="43" applyNumberFormat="1" applyFont="1" applyFill="1" applyBorder="1" applyAlignment="1" applyProtection="1">
      <alignment horizontal="right"/>
      <protection/>
    </xf>
    <xf numFmtId="0" fontId="0" fillId="0" borderId="34" xfId="0" applyNumberFormat="1" applyFont="1" applyFill="1" applyBorder="1" applyAlignment="1">
      <alignment/>
    </xf>
    <xf numFmtId="172" fontId="0" fillId="0" borderId="26" xfId="43" applyFont="1" applyFill="1" applyBorder="1" applyAlignment="1" applyProtection="1">
      <alignment/>
      <protection/>
    </xf>
    <xf numFmtId="172" fontId="2" fillId="0" borderId="10" xfId="43" applyFont="1" applyFill="1" applyBorder="1" applyAlignment="1" applyProtection="1">
      <alignment horizontal="center"/>
      <protection/>
    </xf>
    <xf numFmtId="172" fontId="2" fillId="0" borderId="35" xfId="43" applyFont="1" applyFill="1" applyBorder="1" applyAlignment="1" applyProtection="1">
      <alignment horizontal="center"/>
      <protection/>
    </xf>
    <xf numFmtId="172" fontId="2" fillId="0" borderId="13" xfId="43" applyFont="1" applyFill="1" applyBorder="1" applyAlignment="1" applyProtection="1">
      <alignment horizontal="center"/>
      <protection/>
    </xf>
    <xf numFmtId="172" fontId="2" fillId="0" borderId="0" xfId="43" applyFont="1" applyFill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202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2" max="2" width="10.8515625" style="0" customWidth="1"/>
    <col min="3" max="3" width="28.57421875" style="0" customWidth="1"/>
    <col min="4" max="4" width="15.140625" style="0" customWidth="1"/>
    <col min="5" max="5" width="13.8515625" style="0" customWidth="1"/>
    <col min="6" max="6" width="12.00390625" style="0" customWidth="1"/>
    <col min="7" max="7" width="10.57421875" style="0" customWidth="1"/>
    <col min="8" max="8" width="11.8515625" style="0" customWidth="1"/>
    <col min="9" max="9" width="12.421875" style="0" bestFit="1" customWidth="1"/>
    <col min="10" max="10" width="13.57421875" style="0" bestFit="1" customWidth="1"/>
  </cols>
  <sheetData>
    <row r="1" ht="19.5" customHeight="1"/>
    <row r="2" spans="2:8" ht="12.75">
      <c r="B2" s="1" t="s">
        <v>28</v>
      </c>
      <c r="C2" s="1"/>
      <c r="D2" s="1"/>
      <c r="E2" s="1"/>
      <c r="F2" s="1"/>
      <c r="G2" s="1"/>
      <c r="H2" s="1"/>
    </row>
    <row r="3" spans="2:8" ht="15.75">
      <c r="B3" s="1"/>
      <c r="C3" s="1"/>
      <c r="D3" s="2" t="s">
        <v>0</v>
      </c>
      <c r="E3" s="1"/>
      <c r="F3" s="1"/>
      <c r="G3" s="1"/>
      <c r="H3" s="1"/>
    </row>
    <row r="4" spans="2:8" ht="13.5" thickBot="1">
      <c r="B4" s="1"/>
      <c r="C4" s="1"/>
      <c r="D4" s="1"/>
      <c r="E4" s="1"/>
      <c r="F4" s="1" t="s">
        <v>32</v>
      </c>
      <c r="G4" s="34"/>
      <c r="H4" s="1"/>
    </row>
    <row r="5" spans="2:8" ht="51.75" thickBot="1">
      <c r="B5" s="3" t="s">
        <v>1</v>
      </c>
      <c r="C5" s="4" t="s">
        <v>2</v>
      </c>
      <c r="D5" s="5" t="s">
        <v>29</v>
      </c>
      <c r="E5" s="5" t="s">
        <v>3</v>
      </c>
      <c r="F5" s="5" t="s">
        <v>4</v>
      </c>
      <c r="G5" s="5" t="s">
        <v>30</v>
      </c>
      <c r="H5" s="6" t="s">
        <v>5</v>
      </c>
    </row>
    <row r="6" spans="2:8" ht="13.5" thickBot="1">
      <c r="B6" s="51" t="s">
        <v>6</v>
      </c>
      <c r="C6" s="51"/>
      <c r="D6" s="7">
        <f>D7</f>
        <v>17828</v>
      </c>
      <c r="E6" s="7">
        <f>E7</f>
        <v>158022</v>
      </c>
      <c r="F6" s="7">
        <f>F7</f>
        <v>7251</v>
      </c>
      <c r="G6" s="7">
        <f>G7</f>
        <v>0</v>
      </c>
      <c r="H6" s="8">
        <f>D6+E6+F6+G6</f>
        <v>183101</v>
      </c>
    </row>
    <row r="7" spans="2:10" ht="12.75">
      <c r="B7" s="19" t="s">
        <v>7</v>
      </c>
      <c r="C7" s="22"/>
      <c r="D7" s="38">
        <f>D8+D9+D10+D11+D12+D13+D14+D15+D16+D17+D18+D19+D20</f>
        <v>17828</v>
      </c>
      <c r="E7" s="38">
        <f>E8+E9+E10+E11+E12+E13+E14+E15+E16+E17+E18+E19+E20</f>
        <v>158022</v>
      </c>
      <c r="F7" s="38">
        <f>F8+F9+F10+F11+F12+F13+F14+F15+F16+F17+F18+F19+F20</f>
        <v>7251</v>
      </c>
      <c r="G7" s="38">
        <f>G8+G19</f>
        <v>0</v>
      </c>
      <c r="H7" s="23">
        <f>D7+E7+F7+G7</f>
        <v>183101</v>
      </c>
      <c r="J7" s="9"/>
    </row>
    <row r="8" spans="2:17" ht="12.75">
      <c r="B8" s="20"/>
      <c r="C8" s="24" t="s">
        <v>8</v>
      </c>
      <c r="D8" s="25">
        <v>10398</v>
      </c>
      <c r="E8" s="25">
        <v>54029</v>
      </c>
      <c r="F8" s="35"/>
      <c r="G8" s="25"/>
      <c r="H8" s="26">
        <f>D8+E8+F8+G8</f>
        <v>64427</v>
      </c>
      <c r="J8" s="40"/>
      <c r="K8" s="40"/>
      <c r="L8" s="40"/>
      <c r="M8" s="40"/>
      <c r="N8" s="40"/>
      <c r="O8" s="40"/>
      <c r="P8" s="40"/>
      <c r="Q8" s="40"/>
    </row>
    <row r="9" spans="2:12" ht="12.75">
      <c r="B9" s="20"/>
      <c r="C9" s="24" t="s">
        <v>9</v>
      </c>
      <c r="D9" s="25">
        <v>209</v>
      </c>
      <c r="E9" s="25">
        <v>1110</v>
      </c>
      <c r="F9" s="35"/>
      <c r="G9" s="25"/>
      <c r="H9" s="26">
        <f aca="true" t="shared" si="0" ref="H9:H20">D9+E9+F9+G9</f>
        <v>1319</v>
      </c>
      <c r="K9" s="40"/>
      <c r="L9" s="40"/>
    </row>
    <row r="10" spans="2:12" ht="12.75">
      <c r="B10" s="20"/>
      <c r="C10" s="24" t="s">
        <v>10</v>
      </c>
      <c r="D10" s="25">
        <v>300</v>
      </c>
      <c r="E10" s="25">
        <v>38373</v>
      </c>
      <c r="F10" s="35"/>
      <c r="G10" s="25"/>
      <c r="H10" s="26">
        <f t="shared" si="0"/>
        <v>38673</v>
      </c>
      <c r="K10" s="40"/>
      <c r="L10" s="40"/>
    </row>
    <row r="11" spans="2:12" ht="12.75">
      <c r="B11" s="20"/>
      <c r="C11" s="24" t="s">
        <v>11</v>
      </c>
      <c r="D11" s="25">
        <v>0</v>
      </c>
      <c r="E11" s="25">
        <v>-19945</v>
      </c>
      <c r="F11" s="35"/>
      <c r="G11" s="25"/>
      <c r="H11" s="26">
        <f t="shared" si="0"/>
        <v>-19945</v>
      </c>
      <c r="K11" s="40"/>
      <c r="L11" s="40"/>
    </row>
    <row r="12" spans="2:12" ht="12.75">
      <c r="B12" s="20"/>
      <c r="C12" s="24" t="s">
        <v>12</v>
      </c>
      <c r="D12" s="25">
        <v>1024</v>
      </c>
      <c r="E12" s="25">
        <v>1129</v>
      </c>
      <c r="F12" s="35"/>
      <c r="G12" s="25"/>
      <c r="H12" s="26">
        <f t="shared" si="0"/>
        <v>2153</v>
      </c>
      <c r="K12" s="40"/>
      <c r="L12" s="40"/>
    </row>
    <row r="13" spans="2:12" ht="12.75">
      <c r="B13" s="20"/>
      <c r="C13" s="24" t="s">
        <v>13</v>
      </c>
      <c r="D13" s="25">
        <v>398</v>
      </c>
      <c r="E13" s="25">
        <v>32967</v>
      </c>
      <c r="F13" s="35"/>
      <c r="G13" s="25"/>
      <c r="H13" s="26">
        <f t="shared" si="0"/>
        <v>33365</v>
      </c>
      <c r="K13" s="40"/>
      <c r="L13" s="40"/>
    </row>
    <row r="14" spans="2:12" ht="12.75">
      <c r="B14" s="20"/>
      <c r="C14" s="24" t="s">
        <v>14</v>
      </c>
      <c r="D14" s="25">
        <v>0</v>
      </c>
      <c r="E14" s="25">
        <v>9669</v>
      </c>
      <c r="F14" s="25">
        <v>3326</v>
      </c>
      <c r="G14" s="25"/>
      <c r="H14" s="26">
        <f t="shared" si="0"/>
        <v>12995</v>
      </c>
      <c r="K14" s="40"/>
      <c r="L14" s="40"/>
    </row>
    <row r="15" spans="2:12" ht="12.75">
      <c r="B15" s="20"/>
      <c r="C15" s="24" t="s">
        <v>15</v>
      </c>
      <c r="D15" s="25">
        <v>0</v>
      </c>
      <c r="E15" s="25">
        <v>220</v>
      </c>
      <c r="F15" s="25">
        <v>3925</v>
      </c>
      <c r="G15" s="25"/>
      <c r="H15" s="26">
        <f t="shared" si="0"/>
        <v>4145</v>
      </c>
      <c r="K15" s="40"/>
      <c r="L15" s="40"/>
    </row>
    <row r="16" spans="2:12" ht="12.75">
      <c r="B16" s="20"/>
      <c r="C16" s="24" t="s">
        <v>16</v>
      </c>
      <c r="D16" s="25">
        <v>0</v>
      </c>
      <c r="E16" s="25">
        <v>194</v>
      </c>
      <c r="F16" s="35"/>
      <c r="G16" s="25"/>
      <c r="H16" s="26">
        <f t="shared" si="0"/>
        <v>194</v>
      </c>
      <c r="K16" s="40"/>
      <c r="L16" s="40"/>
    </row>
    <row r="17" spans="2:12" ht="12.75">
      <c r="B17" s="20"/>
      <c r="C17" s="24" t="s">
        <v>17</v>
      </c>
      <c r="D17" s="25">
        <v>0</v>
      </c>
      <c r="E17" s="25">
        <v>0</v>
      </c>
      <c r="F17" s="35"/>
      <c r="G17" s="25"/>
      <c r="H17" s="26">
        <f t="shared" si="0"/>
        <v>0</v>
      </c>
      <c r="K17" s="40"/>
      <c r="L17" s="40"/>
    </row>
    <row r="18" spans="2:12" ht="12.75">
      <c r="B18" s="20"/>
      <c r="C18" s="24" t="s">
        <v>18</v>
      </c>
      <c r="D18" s="25">
        <v>4305</v>
      </c>
      <c r="E18" s="25">
        <v>35335</v>
      </c>
      <c r="F18" s="35"/>
      <c r="G18" s="25"/>
      <c r="H18" s="26">
        <f t="shared" si="0"/>
        <v>39640</v>
      </c>
      <c r="J18" s="11"/>
      <c r="K18" s="40"/>
      <c r="L18" s="40"/>
    </row>
    <row r="19" spans="2:12" ht="12.75">
      <c r="B19" s="20"/>
      <c r="C19" s="24" t="s">
        <v>19</v>
      </c>
      <c r="D19" s="25">
        <v>962</v>
      </c>
      <c r="E19" s="25">
        <v>2051</v>
      </c>
      <c r="F19" s="35"/>
      <c r="G19" s="25"/>
      <c r="H19" s="26">
        <f t="shared" si="0"/>
        <v>3013</v>
      </c>
      <c r="J19" s="11"/>
      <c r="K19" s="40"/>
      <c r="L19" s="40"/>
    </row>
    <row r="20" spans="2:11" ht="13.5" thickBot="1">
      <c r="B20" s="27"/>
      <c r="C20" s="50" t="s">
        <v>31</v>
      </c>
      <c r="D20" s="41">
        <v>232</v>
      </c>
      <c r="E20" s="41">
        <v>2890</v>
      </c>
      <c r="F20" s="36"/>
      <c r="G20" s="41"/>
      <c r="H20" s="28">
        <f t="shared" si="0"/>
        <v>3122</v>
      </c>
      <c r="J20" s="11"/>
      <c r="K20" s="40"/>
    </row>
    <row r="21" spans="2:11" ht="13.5" thickBot="1">
      <c r="B21" s="52" t="s">
        <v>20</v>
      </c>
      <c r="C21" s="52"/>
      <c r="D21" s="37">
        <v>17198</v>
      </c>
      <c r="E21" s="37">
        <v>214791</v>
      </c>
      <c r="F21" s="37">
        <v>7251</v>
      </c>
      <c r="G21" s="42">
        <v>373</v>
      </c>
      <c r="H21" s="29">
        <f>D21+F21+G21+E21</f>
        <v>239613</v>
      </c>
      <c r="I21" s="13"/>
      <c r="J21" s="13"/>
      <c r="K21" s="11"/>
    </row>
    <row r="22" spans="2:11" ht="13.5" thickBot="1">
      <c r="B22" s="30"/>
      <c r="C22" s="31"/>
      <c r="D22" s="32"/>
      <c r="E22" s="32"/>
      <c r="F22" s="32"/>
      <c r="G22" s="32"/>
      <c r="H22" s="33">
        <f>D22+E22+F22</f>
        <v>0</v>
      </c>
      <c r="I22" s="11"/>
      <c r="J22" s="11"/>
      <c r="K22" s="11"/>
    </row>
    <row r="23" spans="2:8" ht="13.5" thickBot="1">
      <c r="B23" s="53" t="s">
        <v>21</v>
      </c>
      <c r="C23" s="53"/>
      <c r="D23" s="10">
        <f>D21-D6</f>
        <v>-630</v>
      </c>
      <c r="E23" s="10">
        <f>E21-E6</f>
        <v>56769</v>
      </c>
      <c r="F23" s="10">
        <f>F21-F6</f>
        <v>0</v>
      </c>
      <c r="G23" s="10">
        <f>G21-G6</f>
        <v>373</v>
      </c>
      <c r="H23" s="10">
        <f>H21-H6</f>
        <v>56512</v>
      </c>
    </row>
    <row r="24" spans="2:8" ht="13.5" thickBot="1">
      <c r="B24" s="1"/>
      <c r="C24" s="1"/>
      <c r="D24" s="1"/>
      <c r="E24" s="1"/>
      <c r="F24" s="1"/>
      <c r="G24" s="34"/>
      <c r="H24" s="1"/>
    </row>
    <row r="25" spans="2:8" ht="12.75">
      <c r="B25" s="1"/>
      <c r="C25" s="43" t="s">
        <v>22</v>
      </c>
      <c r="D25" s="46">
        <v>21.3</v>
      </c>
      <c r="E25" s="1"/>
      <c r="F25" s="1"/>
      <c r="G25" s="21"/>
      <c r="H25" s="1"/>
    </row>
    <row r="26" spans="2:8" ht="12.75">
      <c r="B26" s="1"/>
      <c r="C26" s="44" t="s">
        <v>23</v>
      </c>
      <c r="D26" s="47">
        <v>1002</v>
      </c>
      <c r="E26" s="1"/>
      <c r="F26" s="1"/>
      <c r="G26" s="21"/>
      <c r="H26" s="1"/>
    </row>
    <row r="27" spans="2:8" ht="12.75">
      <c r="B27" s="1"/>
      <c r="C27" s="44" t="s">
        <v>24</v>
      </c>
      <c r="D27" s="47">
        <v>926</v>
      </c>
      <c r="E27" s="1"/>
      <c r="F27" s="1"/>
      <c r="G27" s="1"/>
      <c r="H27" s="1"/>
    </row>
    <row r="28" spans="2:8" ht="12.75">
      <c r="B28" s="1"/>
      <c r="C28" s="44" t="s">
        <v>25</v>
      </c>
      <c r="D28" s="48">
        <v>14029</v>
      </c>
      <c r="E28" s="1"/>
      <c r="F28" s="1"/>
      <c r="G28" s="1"/>
      <c r="H28" s="1"/>
    </row>
    <row r="29" spans="2:8" ht="12.75">
      <c r="B29" s="1"/>
      <c r="C29" s="44" t="s">
        <v>26</v>
      </c>
      <c r="D29" s="47">
        <v>291371</v>
      </c>
      <c r="E29" s="1"/>
      <c r="F29" s="1"/>
      <c r="G29" s="1"/>
      <c r="H29" s="1"/>
    </row>
    <row r="30" spans="3:4" ht="13.5" thickBot="1">
      <c r="C30" s="45" t="s">
        <v>27</v>
      </c>
      <c r="D30" s="49">
        <v>110896</v>
      </c>
    </row>
    <row r="31" ht="12.75">
      <c r="D31" s="39"/>
    </row>
    <row r="33" spans="1:10" ht="12.7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17"/>
      <c r="B35" s="1"/>
      <c r="C35" s="1"/>
      <c r="D35" s="1"/>
      <c r="E35" s="1"/>
      <c r="F35" s="1"/>
      <c r="G35" s="1"/>
      <c r="H35" s="1"/>
      <c r="I35" s="17"/>
      <c r="J35" s="17"/>
    </row>
    <row r="36" spans="1:10" ht="15.75">
      <c r="A36" s="17"/>
      <c r="B36" s="1"/>
      <c r="C36" s="1"/>
      <c r="D36" s="2"/>
      <c r="E36" s="1"/>
      <c r="F36" s="1"/>
      <c r="G36" s="1"/>
      <c r="H36" s="1"/>
      <c r="I36" s="17"/>
      <c r="J36" s="17"/>
    </row>
    <row r="37" spans="1:10" ht="12.75">
      <c r="A37" s="17"/>
      <c r="B37" s="1"/>
      <c r="C37" s="1"/>
      <c r="D37" s="1"/>
      <c r="E37" s="1"/>
      <c r="F37" s="1"/>
      <c r="G37" s="1"/>
      <c r="H37" s="1"/>
      <c r="I37" s="17"/>
      <c r="J37" s="17"/>
    </row>
    <row r="38" spans="1:10" ht="12.75">
      <c r="A38" s="17"/>
      <c r="B38" s="1"/>
      <c r="C38" s="1"/>
      <c r="D38" s="12"/>
      <c r="E38" s="12"/>
      <c r="F38" s="12"/>
      <c r="G38" s="12"/>
      <c r="H38" s="12"/>
      <c r="I38" s="17"/>
      <c r="J38" s="17"/>
    </row>
    <row r="39" spans="1:10" ht="12.75">
      <c r="A39" s="17"/>
      <c r="B39" s="54"/>
      <c r="C39" s="54"/>
      <c r="D39" s="13"/>
      <c r="E39" s="13"/>
      <c r="F39" s="13"/>
      <c r="G39" s="13"/>
      <c r="H39" s="13"/>
      <c r="I39" s="17"/>
      <c r="J39" s="17"/>
    </row>
    <row r="40" spans="1:10" ht="12.75">
      <c r="A40" s="17"/>
      <c r="B40" s="1"/>
      <c r="C40" s="1"/>
      <c r="D40" s="14"/>
      <c r="E40" s="14"/>
      <c r="F40" s="14"/>
      <c r="G40" s="14"/>
      <c r="H40" s="13"/>
      <c r="I40" s="17"/>
      <c r="J40" s="17"/>
    </row>
    <row r="41" spans="1:10" ht="12.75">
      <c r="A41" s="17"/>
      <c r="B41" s="1"/>
      <c r="C41" s="1"/>
      <c r="D41" s="14"/>
      <c r="E41" s="14"/>
      <c r="F41" s="14"/>
      <c r="G41" s="14"/>
      <c r="H41" s="13"/>
      <c r="I41" s="17"/>
      <c r="J41" s="17"/>
    </row>
    <row r="42" spans="1:10" ht="12.75">
      <c r="A42" s="17"/>
      <c r="B42" s="1"/>
      <c r="C42" s="1"/>
      <c r="D42" s="14"/>
      <c r="E42" s="14"/>
      <c r="F42" s="14"/>
      <c r="G42" s="14"/>
      <c r="H42" s="13"/>
      <c r="I42" s="17"/>
      <c r="J42" s="17"/>
    </row>
    <row r="43" spans="1:10" ht="12.75">
      <c r="A43" s="17"/>
      <c r="B43" s="1"/>
      <c r="C43" s="1"/>
      <c r="D43" s="14"/>
      <c r="E43" s="14"/>
      <c r="F43" s="14"/>
      <c r="G43" s="14"/>
      <c r="H43" s="13"/>
      <c r="I43" s="17"/>
      <c r="J43" s="17"/>
    </row>
    <row r="44" spans="1:10" ht="12.75">
      <c r="A44" s="17"/>
      <c r="B44" s="1"/>
      <c r="C44" s="1"/>
      <c r="D44" s="14"/>
      <c r="E44" s="14"/>
      <c r="F44" s="14"/>
      <c r="G44" s="14"/>
      <c r="H44" s="13"/>
      <c r="I44" s="17"/>
      <c r="J44" s="17"/>
    </row>
    <row r="45" spans="1:10" ht="12.75">
      <c r="A45" s="17"/>
      <c r="B45" s="1"/>
      <c r="C45" s="1"/>
      <c r="D45" s="14"/>
      <c r="E45" s="14"/>
      <c r="F45" s="14"/>
      <c r="G45" s="14"/>
      <c r="H45" s="13"/>
      <c r="I45" s="17"/>
      <c r="J45" s="17"/>
    </row>
    <row r="46" spans="1:10" ht="12.75">
      <c r="A46" s="17"/>
      <c r="B46" s="1"/>
      <c r="C46" s="1"/>
      <c r="D46" s="14"/>
      <c r="E46" s="14"/>
      <c r="F46" s="14"/>
      <c r="G46" s="14"/>
      <c r="H46" s="13"/>
      <c r="I46" s="17"/>
      <c r="J46" s="17"/>
    </row>
    <row r="47" spans="1:10" ht="12.75">
      <c r="A47" s="17"/>
      <c r="B47" s="1"/>
      <c r="C47" s="1"/>
      <c r="D47" s="14"/>
      <c r="E47" s="14"/>
      <c r="F47" s="14"/>
      <c r="G47" s="14"/>
      <c r="H47" s="13"/>
      <c r="I47" s="17"/>
      <c r="J47" s="17"/>
    </row>
    <row r="48" spans="1:10" ht="12.75">
      <c r="A48" s="17"/>
      <c r="B48" s="1"/>
      <c r="C48" s="1"/>
      <c r="D48" s="14"/>
      <c r="E48" s="14"/>
      <c r="F48" s="14"/>
      <c r="G48" s="14"/>
      <c r="H48" s="13"/>
      <c r="I48" s="17"/>
      <c r="J48" s="17"/>
    </row>
    <row r="49" spans="1:10" ht="12.75">
      <c r="A49" s="17"/>
      <c r="B49" s="1"/>
      <c r="C49" s="1"/>
      <c r="D49" s="14"/>
      <c r="E49" s="14"/>
      <c r="F49" s="14"/>
      <c r="G49" s="14"/>
      <c r="H49" s="13"/>
      <c r="I49" s="17"/>
      <c r="J49" s="17"/>
    </row>
    <row r="50" spans="1:10" ht="12.75">
      <c r="A50" s="17"/>
      <c r="B50" s="1"/>
      <c r="C50" s="1"/>
      <c r="D50" s="14"/>
      <c r="E50" s="14"/>
      <c r="F50" s="14"/>
      <c r="G50" s="14"/>
      <c r="H50" s="13"/>
      <c r="I50" s="17"/>
      <c r="J50" s="17"/>
    </row>
    <row r="51" spans="1:10" ht="12.75">
      <c r="A51" s="17"/>
      <c r="B51" s="1"/>
      <c r="C51" s="1"/>
      <c r="D51" s="14"/>
      <c r="E51" s="15"/>
      <c r="F51" s="14"/>
      <c r="G51" s="14"/>
      <c r="H51" s="13"/>
      <c r="I51" s="17"/>
      <c r="J51" s="17"/>
    </row>
    <row r="52" spans="1:10" ht="12.75">
      <c r="A52" s="17"/>
      <c r="B52" s="1"/>
      <c r="C52" s="1"/>
      <c r="D52" s="14"/>
      <c r="E52" s="14"/>
      <c r="F52" s="14"/>
      <c r="G52" s="14"/>
      <c r="H52" s="13"/>
      <c r="I52" s="17"/>
      <c r="J52" s="17"/>
    </row>
    <row r="53" spans="1:10" ht="12.75">
      <c r="A53" s="17"/>
      <c r="B53" s="1"/>
      <c r="C53" s="1"/>
      <c r="D53" s="14"/>
      <c r="E53" s="14"/>
      <c r="F53" s="14"/>
      <c r="G53" s="14"/>
      <c r="H53" s="13"/>
      <c r="I53" s="17"/>
      <c r="J53" s="17"/>
    </row>
    <row r="54" spans="1:10" ht="12.75">
      <c r="A54" s="17"/>
      <c r="B54" s="54"/>
      <c r="C54" s="54"/>
      <c r="D54" s="13"/>
      <c r="E54" s="13"/>
      <c r="F54" s="13"/>
      <c r="G54" s="13"/>
      <c r="H54" s="13"/>
      <c r="I54" s="17"/>
      <c r="J54" s="17"/>
    </row>
    <row r="55" spans="1:10" ht="12.75">
      <c r="A55" s="17"/>
      <c r="B55" s="1"/>
      <c r="C55" s="1"/>
      <c r="D55" s="14"/>
      <c r="E55" s="14"/>
      <c r="F55" s="14"/>
      <c r="G55" s="14"/>
      <c r="H55" s="13"/>
      <c r="I55" s="17"/>
      <c r="J55" s="17"/>
    </row>
    <row r="56" spans="1:10" ht="12.75">
      <c r="A56" s="17"/>
      <c r="B56" s="54"/>
      <c r="C56" s="54"/>
      <c r="D56" s="13"/>
      <c r="E56" s="13"/>
      <c r="F56" s="13"/>
      <c r="G56" s="13"/>
      <c r="H56" s="13"/>
      <c r="I56" s="17"/>
      <c r="J56" s="17"/>
    </row>
    <row r="57" spans="1:10" ht="12.75">
      <c r="A57" s="17"/>
      <c r="B57" s="1"/>
      <c r="C57" s="1"/>
      <c r="D57" s="1"/>
      <c r="E57" s="1"/>
      <c r="F57" s="1"/>
      <c r="G57" s="1"/>
      <c r="H57" s="1"/>
      <c r="I57" s="17"/>
      <c r="J57" s="17"/>
    </row>
    <row r="58" spans="1:10" ht="12.75">
      <c r="A58" s="17"/>
      <c r="B58" s="1"/>
      <c r="C58" s="1"/>
      <c r="D58" s="15"/>
      <c r="E58" s="1"/>
      <c r="F58" s="1"/>
      <c r="G58" s="1"/>
      <c r="H58" s="1"/>
      <c r="I58" s="17"/>
      <c r="J58" s="17"/>
    </row>
    <row r="59" spans="1:10" ht="12.75">
      <c r="A59" s="17"/>
      <c r="B59" s="1"/>
      <c r="C59" s="1"/>
      <c r="D59" s="15"/>
      <c r="E59" s="1"/>
      <c r="F59" s="1"/>
      <c r="G59" s="1"/>
      <c r="H59" s="1"/>
      <c r="I59" s="17"/>
      <c r="J59" s="17"/>
    </row>
    <row r="60" spans="1:10" ht="12.75">
      <c r="A60" s="17"/>
      <c r="B60" s="1"/>
      <c r="C60" s="1"/>
      <c r="D60" s="15"/>
      <c r="E60" s="1"/>
      <c r="F60" s="1"/>
      <c r="G60" s="1"/>
      <c r="H60" s="1"/>
      <c r="I60" s="17"/>
      <c r="J60" s="17"/>
    </row>
    <row r="61" spans="1:10" ht="12.75">
      <c r="A61" s="17"/>
      <c r="B61" s="1"/>
      <c r="C61" s="1"/>
      <c r="D61" s="16"/>
      <c r="E61" s="1"/>
      <c r="F61" s="1"/>
      <c r="G61" s="1"/>
      <c r="H61" s="1"/>
      <c r="I61" s="17"/>
      <c r="J61" s="17"/>
    </row>
    <row r="62" spans="1:10" ht="12.75">
      <c r="A62" s="17"/>
      <c r="B62" s="1"/>
      <c r="C62" s="1"/>
      <c r="D62" s="15"/>
      <c r="E62" s="1"/>
      <c r="F62" s="1"/>
      <c r="G62" s="1"/>
      <c r="H62" s="1"/>
      <c r="I62" s="17"/>
      <c r="J62" s="17"/>
    </row>
    <row r="63" spans="1:10" ht="12.75">
      <c r="A63" s="17"/>
      <c r="B63" s="17"/>
      <c r="C63" s="1"/>
      <c r="D63" s="18"/>
      <c r="E63" s="17"/>
      <c r="F63" s="17"/>
      <c r="G63" s="17"/>
      <c r="H63" s="17"/>
      <c r="I63" s="17"/>
      <c r="J63" s="17"/>
    </row>
    <row r="64" spans="1:10" ht="12.7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12.7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12.7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12.7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12.7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12.7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12.7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.7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12.7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12.7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12.7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12.7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12.7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12.7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12.7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12.7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12.7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2.7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12.7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12.7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12.7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2.7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12.7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12.7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12.7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12.7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12.7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12.7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12.7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12.7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12.7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12.7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12.7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1202" ht="12.75">
      <c r="G1202">
        <v>0.282</v>
      </c>
    </row>
  </sheetData>
  <sheetProtection selectLockedCells="1" selectUnlockedCells="1"/>
  <mergeCells count="6">
    <mergeCell ref="B6:C6"/>
    <mergeCell ref="B21:C21"/>
    <mergeCell ref="B23:C23"/>
    <mergeCell ref="B39:C39"/>
    <mergeCell ref="B54:C54"/>
    <mergeCell ref="B56:C56"/>
  </mergeCells>
  <printOptions/>
  <pageMargins left="1.5097222222222222" right="0.25" top="1.22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Giedrė Kunigelienė</cp:lastModifiedBy>
  <cp:lastPrinted>2020-05-28T08:14:41Z</cp:lastPrinted>
  <dcterms:created xsi:type="dcterms:W3CDTF">2014-02-24T13:29:33Z</dcterms:created>
  <dcterms:modified xsi:type="dcterms:W3CDTF">2020-07-22T05:18:50Z</dcterms:modified>
  <cp:category/>
  <cp:version/>
  <cp:contentType/>
  <cp:contentStatus/>
</cp:coreProperties>
</file>